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мощник Надя С\информацияпо обращениям граждан на смайт ежемесячная\НОВЫЙ ЕЖЕМЕСЯЧНЫЙ ОТЧЕТ\"/>
    </mc:Choice>
  </mc:AlternateContent>
  <xr:revisionPtr revIDLastSave="0" documentId="13_ncr:1_{00E23E15-3472-47F6-9A34-96D2956C28BC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3" l="1"/>
  <c r="E9" i="3"/>
  <c r="B9" i="3"/>
  <c r="H9" i="3" l="1"/>
  <c r="M9" i="3"/>
  <c r="L9" i="3" l="1"/>
  <c r="K9" i="3"/>
  <c r="J9" i="3"/>
  <c r="I9" i="3"/>
  <c r="G9" i="3"/>
  <c r="F9" i="3"/>
  <c r="D9" i="3"/>
  <c r="C9" i="3" l="1"/>
</calcChain>
</file>

<file path=xl/sharedStrings.xml><?xml version="1.0" encoding="utf-8"?>
<sst xmlns="http://schemas.openxmlformats.org/spreadsheetml/2006/main" count="63" uniqueCount="59">
  <si>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</si>
  <si>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</si>
  <si>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</si>
  <si>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</si>
  <si>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</si>
  <si>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</si>
  <si>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</si>
  <si>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</si>
  <si>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</si>
  <si>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</si>
  <si>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</si>
  <si>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</si>
  <si>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</si>
  <si>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</si>
  <si>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</si>
  <si>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</si>
  <si>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</si>
  <si>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</si>
  <si>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</si>
  <si>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</si>
  <si>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</si>
  <si>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</si>
  <si>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</si>
  <si>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</si>
  <si>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</si>
  <si>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</si>
  <si>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</si>
  <si>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</si>
  <si>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</si>
  <si>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</si>
  <si>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</si>
  <si>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городское поселение "Поселок Ракитное"</t>
  </si>
  <si>
    <t>городское поселение "Поселок Пролетарский"</t>
  </si>
  <si>
    <t>Бобравское сельское поселение</t>
  </si>
  <si>
    <t>Венгеровское сельское поселение</t>
  </si>
  <si>
    <t>Дмитриевское сельское поселение</t>
  </si>
  <si>
    <t>Зинаидинское сельское поселение</t>
  </si>
  <si>
    <t>Илек-Кошарское сельское поселение</t>
  </si>
  <si>
    <t>Нижнепенское сельское поселение</t>
  </si>
  <si>
    <t>Вышнепенское сельское поселение</t>
  </si>
  <si>
    <t>Солдатское сельское поселение</t>
  </si>
  <si>
    <t>Трефиловское сельское поселение</t>
  </si>
  <si>
    <t>Введено-Готнянское сельское поселение</t>
  </si>
  <si>
    <t>Центральное сельское поселение</t>
  </si>
  <si>
    <t>Улучшение жилищных условий</t>
  </si>
  <si>
    <t>Оборона, безопасность, законность</t>
  </si>
  <si>
    <t>хозяйственная деятельнось</t>
  </si>
  <si>
    <t>обращения, заявления, жалобы граждан. Личный прием граждан.</t>
  </si>
  <si>
    <t>оказание помощи нуждающимся и оказавшимся в трудной жизненной ситуации. Иные меры поддержки отдельным категориям лиц.</t>
  </si>
  <si>
    <t>охрана и использование природных ресурсов</t>
  </si>
  <si>
    <t>Количество обращений, поступивших в  администрацию Ракитянского района за апрель 2020 года</t>
  </si>
  <si>
    <t>Количество обращений, поступивших в Ракитянском районе за апрель 2020 года с распределением по городским и сельским поселениям</t>
  </si>
  <si>
    <t>арендные отношения</t>
  </si>
  <si>
    <t>льготы, лекарственное обеспечение, денежные пособия</t>
  </si>
  <si>
    <t>санитарно-эпидемиологическое благополучие населения</t>
  </si>
  <si>
    <t>обжалование судебных решений</t>
  </si>
  <si>
    <t>запрос архивных данных</t>
  </si>
  <si>
    <t>конфликты на бытовой почве</t>
  </si>
  <si>
    <t>вопросы частного домовладения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</si>
</sst>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wrapText="1"/>
    </xf>
    <xf numFmtId="0" fontId="8" fillId="0" borderId="11" xfId="0" applyFont="1" applyBorder="1"/>
    <xf numFmtId="0" fontId="9" fillId="0" borderId="11" xfId="0" applyFont="1" applyBorder="1" applyAlignment="1"/>
    <xf numFmtId="0" fontId="3" fillId="0" borderId="11" xfId="0" applyFont="1" applyBorder="1"/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textRotation="255"/>
    </xf>
    <xf numFmtId="0" fontId="7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1" xfId="0" applyFont="1" applyBorder="1" applyAlignment="1">
      <alignment horizontal="right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zoomScale="120" zoomScaleNormal="120" workbookViewId="0">
      <selection activeCell="C20" sqref="C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32" t="s">
        <v>50</v>
      </c>
      <c r="B1" s="32"/>
      <c r="C1" s="32"/>
    </row>
    <row r="2" spans="1:10" s="5" customFormat="1" ht="23.25" customHeight="1" thickBot="1" x14ac:dyDescent="0.3">
      <c r="A2" s="32"/>
      <c r="B2" s="32"/>
      <c r="C2" s="32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5" customHeight="1" thickTop="1" thickBot="1" x14ac:dyDescent="0.35">
      <c r="A6" s="34" t="s">
        <v>15</v>
      </c>
      <c r="B6" s="35"/>
      <c r="C6" s="24">
        <v>27</v>
      </c>
    </row>
    <row r="7" spans="1:10" s="2" customFormat="1" ht="15" customHeight="1" thickTop="1" thickBot="1" x14ac:dyDescent="0.35">
      <c r="A7" s="36" t="s">
        <v>29</v>
      </c>
      <c r="B7" s="18" t="s">
        <v>7</v>
      </c>
      <c r="C7" s="24">
        <v>29</v>
      </c>
    </row>
    <row r="8" spans="1:10" s="2" customFormat="1" ht="15" customHeight="1" thickTop="1" thickBot="1" x14ac:dyDescent="0.35">
      <c r="A8" s="37"/>
      <c r="B8" s="19" t="s">
        <v>8</v>
      </c>
      <c r="C8" s="24">
        <v>15</v>
      </c>
    </row>
    <row r="9" spans="1:10" s="2" customFormat="1" ht="33" customHeight="1" thickTop="1" thickBot="1" x14ac:dyDescent="0.35">
      <c r="A9" s="37"/>
      <c r="B9" s="19" t="s">
        <v>9</v>
      </c>
      <c r="C9" s="24">
        <v>14</v>
      </c>
      <c r="I9" s="16"/>
      <c r="J9" s="16"/>
    </row>
    <row r="10" spans="1:10" s="2" customFormat="1" ht="15" customHeight="1" thickTop="1" thickBot="1" x14ac:dyDescent="0.35">
      <c r="A10" s="37"/>
      <c r="B10" s="19" t="s">
        <v>10</v>
      </c>
      <c r="C10" s="24">
        <v>0</v>
      </c>
    </row>
    <row r="11" spans="1:10" s="2" customFormat="1" ht="20.25" thickTop="1" thickBot="1" x14ac:dyDescent="0.35">
      <c r="A11" s="37"/>
      <c r="B11" s="20" t="s">
        <v>11</v>
      </c>
      <c r="C11" s="24">
        <v>27</v>
      </c>
    </row>
    <row r="12" spans="1:10" s="2" customFormat="1" ht="20.25" thickTop="1" thickBot="1" x14ac:dyDescent="0.35">
      <c r="A12" s="37"/>
      <c r="B12" s="20" t="s">
        <v>12</v>
      </c>
      <c r="C12" s="24">
        <v>1</v>
      </c>
    </row>
    <row r="13" spans="1:10" s="2" customFormat="1" ht="20.25" thickTop="1" thickBot="1" x14ac:dyDescent="0.35">
      <c r="A13" s="37"/>
      <c r="B13" s="20" t="s">
        <v>13</v>
      </c>
      <c r="C13" s="24">
        <v>1</v>
      </c>
    </row>
    <row r="14" spans="1:10" s="3" customFormat="1" ht="20.25" thickTop="1" thickBot="1" x14ac:dyDescent="0.35">
      <c r="A14" s="37"/>
      <c r="B14" s="21" t="s">
        <v>5</v>
      </c>
      <c r="C14" s="24">
        <v>10</v>
      </c>
    </row>
    <row r="15" spans="1:10" s="2" customFormat="1" ht="20.25" thickTop="1" thickBot="1" x14ac:dyDescent="0.35">
      <c r="A15" s="37"/>
      <c r="B15" s="21" t="s">
        <v>6</v>
      </c>
      <c r="C15" s="24">
        <v>19</v>
      </c>
    </row>
    <row r="16" spans="1:10" s="2" customFormat="1" ht="20.25" thickTop="1" thickBot="1" x14ac:dyDescent="0.35">
      <c r="A16" s="37"/>
      <c r="B16" s="22" t="s">
        <v>28</v>
      </c>
      <c r="C16" s="24">
        <v>0</v>
      </c>
    </row>
    <row r="17" spans="1:8" s="2" customFormat="1" ht="41.25" customHeight="1" thickTop="1" thickBot="1" x14ac:dyDescent="0.35">
      <c r="A17" s="38"/>
      <c r="B17" s="23" t="s">
        <v>30</v>
      </c>
      <c r="C17" s="26">
        <v>0</v>
      </c>
    </row>
    <row r="18" spans="1:8" s="2" customFormat="1" ht="28.5" customHeight="1" thickTop="1" thickBot="1" x14ac:dyDescent="0.35">
      <c r="A18" s="33" t="s">
        <v>14</v>
      </c>
      <c r="B18" s="25" t="s">
        <v>1</v>
      </c>
      <c r="C18" s="24">
        <v>0</v>
      </c>
    </row>
    <row r="19" spans="1:8" s="2" customFormat="1" ht="20.25" customHeight="1" thickTop="1" thickBot="1" x14ac:dyDescent="0.35">
      <c r="A19" s="33"/>
      <c r="B19" s="22" t="s">
        <v>2</v>
      </c>
      <c r="C19" s="24">
        <v>0</v>
      </c>
    </row>
    <row r="20" spans="1:8" s="2" customFormat="1" ht="24" customHeight="1" thickTop="1" thickBot="1" x14ac:dyDescent="0.35">
      <c r="A20" s="33"/>
      <c r="B20" s="22" t="s">
        <v>3</v>
      </c>
      <c r="C20" s="24">
        <v>6</v>
      </c>
    </row>
    <row r="21" spans="1:8" s="2" customFormat="1" ht="57" customHeight="1" thickTop="1" thickBot="1" x14ac:dyDescent="0.35">
      <c r="A21" s="33"/>
      <c r="B21" s="22" t="s">
        <v>4</v>
      </c>
      <c r="C21" s="24">
        <v>0</v>
      </c>
      <c r="G21" s="16"/>
      <c r="H21" s="16"/>
    </row>
    <row r="22" spans="1:8" ht="15.75" thickTop="1" x14ac:dyDescent="0.25"/>
    <row r="24" spans="1:8" x14ac:dyDescent="0.25">
      <c r="F24" s="17"/>
    </row>
    <row r="25" spans="1:8" x14ac:dyDescent="0.25">
      <c r="F25" s="17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topLeftCell="A4" workbookViewId="0">
      <selection activeCell="B18" sqref="B18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9" t="s">
        <v>51</v>
      </c>
      <c r="B1" s="39"/>
    </row>
    <row r="3" spans="1:2" ht="46.5" customHeight="1" x14ac:dyDescent="0.25">
      <c r="A3" s="4" t="s">
        <v>16</v>
      </c>
      <c r="B3" s="4" t="s">
        <v>0</v>
      </c>
    </row>
    <row r="4" spans="1:2" ht="38.25" customHeight="1" x14ac:dyDescent="0.3">
      <c r="A4" s="7" t="s">
        <v>31</v>
      </c>
      <c r="B4" s="1">
        <v>10</v>
      </c>
    </row>
    <row r="5" spans="1:2" ht="37.5" customHeight="1" x14ac:dyDescent="0.3">
      <c r="A5" s="6" t="s">
        <v>32</v>
      </c>
      <c r="B5" s="1">
        <v>3</v>
      </c>
    </row>
    <row r="6" spans="1:2" ht="38.25" customHeight="1" x14ac:dyDescent="0.3">
      <c r="A6" s="6" t="s">
        <v>33</v>
      </c>
      <c r="B6" s="1">
        <v>0</v>
      </c>
    </row>
    <row r="7" spans="1:2" ht="39" customHeight="1" x14ac:dyDescent="0.3">
      <c r="A7" s="6" t="s">
        <v>34</v>
      </c>
      <c r="B7" s="1">
        <v>4</v>
      </c>
    </row>
    <row r="8" spans="1:2" ht="36" customHeight="1" x14ac:dyDescent="0.3">
      <c r="A8" s="6" t="s">
        <v>35</v>
      </c>
      <c r="B8" s="1">
        <v>0</v>
      </c>
    </row>
    <row r="9" spans="1:2" ht="38.25" customHeight="1" x14ac:dyDescent="0.3">
      <c r="A9" s="6" t="s">
        <v>36</v>
      </c>
      <c r="B9" s="1">
        <v>0</v>
      </c>
    </row>
    <row r="10" spans="1:2" ht="38.25" customHeight="1" x14ac:dyDescent="0.3">
      <c r="A10" s="6" t="s">
        <v>37</v>
      </c>
      <c r="B10" s="1">
        <v>1</v>
      </c>
    </row>
    <row r="11" spans="1:2" ht="39" customHeight="1" x14ac:dyDescent="0.3">
      <c r="A11" s="6" t="s">
        <v>38</v>
      </c>
      <c r="B11" s="1">
        <v>0</v>
      </c>
    </row>
    <row r="12" spans="1:2" ht="38.25" customHeight="1" x14ac:dyDescent="0.3">
      <c r="A12" s="6" t="s">
        <v>39</v>
      </c>
      <c r="B12" s="1">
        <v>0</v>
      </c>
    </row>
    <row r="13" spans="1:2" ht="37.5" customHeight="1" x14ac:dyDescent="0.3">
      <c r="A13" s="6" t="s">
        <v>40</v>
      </c>
      <c r="B13" s="1">
        <v>0</v>
      </c>
    </row>
    <row r="14" spans="1:2" ht="37.5" customHeight="1" x14ac:dyDescent="0.3">
      <c r="A14" s="6" t="s">
        <v>41</v>
      </c>
      <c r="B14" s="1">
        <v>0</v>
      </c>
    </row>
    <row r="15" spans="1:2" ht="36.75" customHeight="1" x14ac:dyDescent="0.3">
      <c r="A15" s="6" t="s">
        <v>42</v>
      </c>
      <c r="B15" s="1">
        <v>0</v>
      </c>
    </row>
    <row r="16" spans="1:2" ht="38.25" customHeight="1" x14ac:dyDescent="0.3">
      <c r="A16" s="6" t="s">
        <v>43</v>
      </c>
      <c r="B16" s="1">
        <v>1</v>
      </c>
    </row>
    <row r="17" spans="1:2" ht="36.75" customHeight="1" x14ac:dyDescent="0.3">
      <c r="A17" s="6" t="s">
        <v>17</v>
      </c>
      <c r="B17" s="1">
        <v>6</v>
      </c>
    </row>
    <row r="18" spans="1:2" ht="35.25" customHeight="1" x14ac:dyDescent="0.3">
      <c r="A18" s="6" t="s">
        <v>18</v>
      </c>
      <c r="B18" s="1">
        <v>4</v>
      </c>
    </row>
    <row r="19" spans="1:2" ht="18.75" x14ac:dyDescent="0.3">
      <c r="A19" s="2"/>
      <c r="B19" s="2"/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"/>
  <sheetViews>
    <sheetView tabSelected="1" topLeftCell="A7" workbookViewId="0">
      <selection activeCell="N9" sqref="N9"/>
    </sheetView>
  </sheetViews>
  <sheetFormatPr defaultRowHeight="15" x14ac:dyDescent="0.25"/>
  <cols>
    <col min="1" max="2" width="17.85546875" customWidth="1"/>
    <col min="3" max="4" width="9.28515625" bestFit="1" customWidth="1"/>
    <col min="5" max="5" width="9.28515625" customWidth="1"/>
    <col min="6" max="6" width="10.5703125" customWidth="1"/>
    <col min="11" max="11" width="9.140625" customWidth="1"/>
    <col min="14" max="14" width="11" customWidth="1"/>
  </cols>
  <sheetData>
    <row r="1" spans="1:14" s="2" customFormat="1" ht="36.75" customHeight="1" x14ac:dyDescent="0.3">
      <c r="D1" s="32"/>
      <c r="E1" s="32"/>
      <c r="F1" s="32"/>
    </row>
    <row r="2" spans="1:14" s="2" customFormat="1" ht="18.75" x14ac:dyDescent="0.3"/>
    <row r="3" spans="1:14" s="8" customFormat="1" ht="18.75" x14ac:dyDescent="0.3"/>
    <row r="4" spans="1:14" s="10" customFormat="1" ht="20.25" customHeight="1" x14ac:dyDescent="0.3">
      <c r="A4" s="9"/>
      <c r="B4" s="9"/>
      <c r="C4" s="40" t="s">
        <v>19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1" t="s">
        <v>25</v>
      </c>
    </row>
    <row r="5" spans="1:14" s="10" customFormat="1" ht="18.75" customHeight="1" x14ac:dyDescent="0.3">
      <c r="A5" s="9"/>
      <c r="B5" s="9"/>
      <c r="C5" s="31" t="s">
        <v>20</v>
      </c>
      <c r="D5" s="44" t="s">
        <v>21</v>
      </c>
      <c r="E5" s="44"/>
      <c r="F5" s="44"/>
      <c r="G5" s="44" t="s">
        <v>22</v>
      </c>
      <c r="H5" s="44"/>
      <c r="I5" s="44"/>
      <c r="J5" s="44"/>
      <c r="K5" s="29" t="s">
        <v>45</v>
      </c>
      <c r="L5" s="44" t="s">
        <v>23</v>
      </c>
      <c r="M5" s="44"/>
      <c r="N5" s="42"/>
    </row>
    <row r="6" spans="1:14" s="12" customFormat="1" ht="18.75" x14ac:dyDescent="0.3">
      <c r="A6" s="11"/>
      <c r="B6" s="47"/>
      <c r="C6" s="28" t="s">
        <v>24</v>
      </c>
      <c r="D6" s="45" t="s">
        <v>24</v>
      </c>
      <c r="E6" s="46"/>
      <c r="F6" s="46"/>
      <c r="G6" s="46" t="s">
        <v>24</v>
      </c>
      <c r="H6" s="46"/>
      <c r="I6" s="46"/>
      <c r="J6" s="46"/>
      <c r="K6" s="28" t="s">
        <v>24</v>
      </c>
      <c r="L6" s="45" t="s">
        <v>24</v>
      </c>
      <c r="M6" s="46"/>
      <c r="N6" s="43"/>
    </row>
    <row r="7" spans="1:14" s="12" customFormat="1" ht="409.5" x14ac:dyDescent="0.3">
      <c r="A7" s="11"/>
      <c r="B7" s="13" t="s">
        <v>52</v>
      </c>
      <c r="C7" s="13" t="s">
        <v>47</v>
      </c>
      <c r="D7" s="13" t="s">
        <v>53</v>
      </c>
      <c r="E7" s="13" t="s">
        <v>54</v>
      </c>
      <c r="F7" s="13" t="s">
        <v>48</v>
      </c>
      <c r="G7" s="13" t="s">
        <v>55</v>
      </c>
      <c r="H7" s="13" t="s">
        <v>49</v>
      </c>
      <c r="I7" s="13" t="s">
        <v>56</v>
      </c>
      <c r="J7" s="13" t="s">
        <v>46</v>
      </c>
      <c r="K7" s="13" t="s">
        <v>57</v>
      </c>
      <c r="L7" s="13" t="s">
        <v>44</v>
      </c>
      <c r="M7" s="13" t="s">
        <v>58</v>
      </c>
      <c r="N7" s="11"/>
    </row>
    <row r="8" spans="1:14" s="12" customFormat="1" ht="37.5" x14ac:dyDescent="0.3">
      <c r="A8" s="14" t="s">
        <v>26</v>
      </c>
      <c r="B8" s="48">
        <v>2</v>
      </c>
      <c r="C8" s="11">
        <v>5</v>
      </c>
      <c r="D8" s="11">
        <v>3</v>
      </c>
      <c r="E8" s="11">
        <v>1</v>
      </c>
      <c r="F8" s="27">
        <v>3</v>
      </c>
      <c r="G8" s="11">
        <v>1</v>
      </c>
      <c r="H8" s="11">
        <v>2</v>
      </c>
      <c r="I8" s="11">
        <v>2</v>
      </c>
      <c r="J8" s="11">
        <v>7</v>
      </c>
      <c r="K8" s="11">
        <v>1</v>
      </c>
      <c r="L8" s="11">
        <v>1</v>
      </c>
      <c r="M8" s="11">
        <v>1</v>
      </c>
      <c r="N8" s="11">
        <v>29</v>
      </c>
    </row>
    <row r="9" spans="1:14" s="12" customFormat="1" ht="131.25" x14ac:dyDescent="0.3">
      <c r="A9" s="14" t="s">
        <v>27</v>
      </c>
      <c r="B9" s="30">
        <f>(B8/$N8)*100%</f>
        <v>6.8965517241379309E-2</v>
      </c>
      <c r="C9" s="30">
        <f>(C8/$N8)*100%</f>
        <v>0.17241379310344829</v>
      </c>
      <c r="D9" s="30">
        <f>(D8/$N8)*100%</f>
        <v>0.10344827586206896</v>
      </c>
      <c r="E9" s="30">
        <f>(E8/$N8)*100%</f>
        <v>3.4482758620689655E-2</v>
      </c>
      <c r="F9" s="30">
        <f>(F8/$N8)*100%</f>
        <v>0.10344827586206896</v>
      </c>
      <c r="G9" s="30">
        <f>(G8/$N8)*100%</f>
        <v>3.4482758620689655E-2</v>
      </c>
      <c r="H9" s="30">
        <f>(H8/$N8)*100%</f>
        <v>6.8965517241379309E-2</v>
      </c>
      <c r="I9" s="30">
        <f>(I8/$N8)*100%</f>
        <v>6.8965517241379309E-2</v>
      </c>
      <c r="J9" s="30">
        <f>(J8/$N8)*100%</f>
        <v>0.2413793103448276</v>
      </c>
      <c r="K9" s="30">
        <f>(K8/$N8)*100%</f>
        <v>3.4482758620689655E-2</v>
      </c>
      <c r="L9" s="30">
        <f>(L8/$N8)*100%</f>
        <v>3.4482758620689655E-2</v>
      </c>
      <c r="M9" s="30">
        <f>(M8/$N8)*100%</f>
        <v>3.4482758620689655E-2</v>
      </c>
      <c r="N9" s="15">
        <f>SUM(B9:M9)</f>
        <v>1</v>
      </c>
    </row>
  </sheetData>
  <mergeCells count="9">
    <mergeCell ref="D1:F1"/>
    <mergeCell ref="C4:M4"/>
    <mergeCell ref="N4:N6"/>
    <mergeCell ref="D5:F5"/>
    <mergeCell ref="G5:J5"/>
    <mergeCell ref="L5:M5"/>
    <mergeCell ref="D6:F6"/>
    <mergeCell ref="G6:J6"/>
    <mergeCell ref="L6:M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Pomoshnik_GLAVY</cp:lastModifiedBy>
  <cp:lastPrinted>2020-05-07T10:45:06Z</cp:lastPrinted>
  <dcterms:created xsi:type="dcterms:W3CDTF">2019-08-12T15:56:07Z</dcterms:created>
  <dcterms:modified xsi:type="dcterms:W3CDTF">2020-05-07T11:24:00Z</dcterms:modified>
</cp:coreProperties>
</file>