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2023\"/>
    </mc:Choice>
  </mc:AlternateContent>
  <xr:revisionPtr revIDLastSave="0" documentId="13_ncr:1_{481F14CE-340A-40B6-A942-28211BC6C3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" i="3" l="1"/>
  <c r="T9" i="3"/>
  <c r="S9" i="3"/>
  <c r="C9" i="3"/>
  <c r="P9" i="3"/>
  <c r="B9" i="3"/>
  <c r="O9" i="3"/>
  <c r="K9" i="3"/>
  <c r="J9" i="3"/>
  <c r="F9" i="3"/>
  <c r="G9" i="3"/>
  <c r="H9" i="3"/>
  <c r="D9" i="3"/>
  <c r="I9" i="3"/>
  <c r="L9" i="3"/>
  <c r="V9" i="3" l="1"/>
  <c r="R9" i="3"/>
  <c r="Q9" i="3"/>
  <c r="N9" i="3"/>
  <c r="W9" i="3"/>
  <c r="M9" i="3"/>
  <c r="E9" i="3"/>
</calcChain>
</file>

<file path=xl/sharedStrings.xml><?xml version="1.0" encoding="utf-8"?>
<sst xmlns="http://schemas.openxmlformats.org/spreadsheetml/2006/main" count="73" uniqueCount="71">
  <si>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</si>
  <si>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</si>
  <si>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</si>
  <si>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</si>
  <si>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</si>
  <si>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</si>
  <si>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</si>
  <si>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</si>
  <si>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</si>
  <si>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</si>
  <si>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</si>
  <si>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</si>
  <si>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</si>
  <si>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</si>
  <si>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</si>
  <si>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</si>
  <si>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</si>
  <si>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</si>
  <si>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</si>
  <si>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</si>
  <si>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</si>
  <si>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</si>
  <si>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</si>
  <si>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</si>
  <si>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</si>
  <si>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</si>
  <si>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</si>
  <si>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</si>
  <si>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</si>
  <si>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</si>
  <si>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</si>
  <si>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</si>
  <si>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</si>
  <si>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</si>
  <si>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</si>
  <si>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</si>
  <si>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</si>
  <si>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</si>
  <si>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</si>
  <si>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</si>
  <si>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</si>
  <si>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</si>
  <si>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</si>
  <si>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</si>
  <si>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</si>
  <si>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Результаты рассмотрения обращений  за отчетный месяц 2022 года</t>
  </si>
  <si>
    <t>нет значения</t>
  </si>
  <si>
    <t>запрос информации</t>
  </si>
  <si>
    <t>местное самоуправление</t>
  </si>
  <si>
    <t>коммунальное хозяйство</t>
  </si>
  <si>
    <t>труд и занятость населения</t>
  </si>
  <si>
    <t>права и свободы человека и гражданина</t>
  </si>
  <si>
    <t>безопасность общества</t>
  </si>
  <si>
    <t>строительство и ремонт дорог</t>
  </si>
  <si>
    <t>представлена информация по запросу</t>
  </si>
  <si>
    <t>факты противоправного поведения сотрудников</t>
  </si>
  <si>
    <t>территориальная оборона</t>
  </si>
  <si>
    <t>образование</t>
  </si>
  <si>
    <t>помощь малоимущим</t>
  </si>
  <si>
    <t>молодые семьи</t>
  </si>
  <si>
    <t>приватизация государственного и муниципального жилья</t>
  </si>
  <si>
    <t>принимаемые решения</t>
  </si>
  <si>
    <t>защита прав на землю</t>
  </si>
  <si>
    <t>природные ресурсы</t>
  </si>
  <si>
    <t>несанкционированные свалки</t>
  </si>
  <si>
    <t>постановка на учет в  качестве нуждающихся в жилье</t>
  </si>
  <si>
    <t>обеспечение градан жильем</t>
  </si>
  <si>
    <t>материальная помощь</t>
  </si>
  <si>
    <t>ремонт МКД</t>
  </si>
  <si>
    <t>Количество обращений, поступивших в Ракитянском районе за декабрь 2022 года с распределением по городским и сельским поселениям</t>
  </si>
  <si>
    <t>Количество обращений, поступивших в  администрацию Ракитянского района за 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</si>
</sst>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zoomScale="120" zoomScaleNormal="120" workbookViewId="0">
      <selection activeCell="A7" sqref="A7:A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4" t="s">
        <v>70</v>
      </c>
      <c r="B1" s="34"/>
      <c r="C1" s="34"/>
    </row>
    <row r="2" spans="1:3" ht="23.25" customHeight="1" thickBot="1" x14ac:dyDescent="0.3">
      <c r="A2" s="34"/>
      <c r="B2" s="34"/>
      <c r="C2" s="3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7" t="s">
        <v>14</v>
      </c>
      <c r="B6" s="38"/>
      <c r="C6" s="19">
        <v>42</v>
      </c>
    </row>
    <row r="7" spans="1:3" s="2" customFormat="1" ht="15" customHeight="1" thickTop="1" thickBot="1" x14ac:dyDescent="0.35">
      <c r="A7" s="39" t="s">
        <v>25</v>
      </c>
      <c r="B7" s="13" t="s">
        <v>7</v>
      </c>
      <c r="C7" s="19">
        <v>45</v>
      </c>
    </row>
    <row r="8" spans="1:3" s="2" customFormat="1" ht="15" customHeight="1" thickTop="1" thickBot="1" x14ac:dyDescent="0.35">
      <c r="A8" s="40"/>
      <c r="B8" s="14" t="s">
        <v>8</v>
      </c>
      <c r="C8" s="19">
        <v>17</v>
      </c>
    </row>
    <row r="9" spans="1:3" s="2" customFormat="1" ht="33" customHeight="1" thickTop="1" thickBot="1" x14ac:dyDescent="0.35">
      <c r="A9" s="40"/>
      <c r="B9" s="14" t="s">
        <v>9</v>
      </c>
      <c r="C9" s="19">
        <v>7</v>
      </c>
    </row>
    <row r="10" spans="1:3" s="2" customFormat="1" ht="15" customHeight="1" thickTop="1" thickBot="1" x14ac:dyDescent="0.35">
      <c r="A10" s="40"/>
      <c r="B10" s="14" t="s">
        <v>10</v>
      </c>
      <c r="C10" s="19">
        <v>18</v>
      </c>
    </row>
    <row r="11" spans="1:3" s="2" customFormat="1" ht="20.25" thickTop="1" thickBot="1" x14ac:dyDescent="0.35">
      <c r="A11" s="40"/>
      <c r="B11" s="15" t="s">
        <v>11</v>
      </c>
      <c r="C11" s="19">
        <v>38</v>
      </c>
    </row>
    <row r="12" spans="1:3" s="2" customFormat="1" ht="20.25" thickTop="1" thickBot="1" x14ac:dyDescent="0.35">
      <c r="A12" s="40"/>
      <c r="B12" s="15" t="s">
        <v>47</v>
      </c>
      <c r="C12" s="19">
        <v>0</v>
      </c>
    </row>
    <row r="13" spans="1:3" s="2" customFormat="1" ht="20.25" thickTop="1" thickBot="1" x14ac:dyDescent="0.35">
      <c r="A13" s="40"/>
      <c r="B13" s="15" t="s">
        <v>46</v>
      </c>
      <c r="C13" s="19">
        <v>0</v>
      </c>
    </row>
    <row r="14" spans="1:3" s="2" customFormat="1" ht="20.25" thickTop="1" thickBot="1" x14ac:dyDescent="0.35">
      <c r="A14" s="40"/>
      <c r="B14" s="15" t="s">
        <v>12</v>
      </c>
      <c r="C14" s="19">
        <v>4</v>
      </c>
    </row>
    <row r="15" spans="1:3" s="2" customFormat="1" ht="20.25" thickTop="1" thickBot="1" x14ac:dyDescent="0.35">
      <c r="A15" s="40"/>
      <c r="B15" s="15" t="s">
        <v>13</v>
      </c>
      <c r="C15" s="19">
        <v>0</v>
      </c>
    </row>
    <row r="16" spans="1:3" s="3" customFormat="1" ht="20.25" thickTop="1" thickBot="1" x14ac:dyDescent="0.35">
      <c r="A16" s="40"/>
      <c r="B16" s="16" t="s">
        <v>5</v>
      </c>
      <c r="C16" s="19">
        <v>28</v>
      </c>
    </row>
    <row r="17" spans="1:3" s="2" customFormat="1" ht="20.25" thickTop="1" thickBot="1" x14ac:dyDescent="0.35">
      <c r="A17" s="40"/>
      <c r="B17" s="16" t="s">
        <v>6</v>
      </c>
      <c r="C17" s="19">
        <v>14</v>
      </c>
    </row>
    <row r="18" spans="1:3" s="2" customFormat="1" ht="20.25" thickTop="1" thickBot="1" x14ac:dyDescent="0.35">
      <c r="A18" s="40"/>
      <c r="B18" s="17" t="s">
        <v>24</v>
      </c>
      <c r="C18" s="19">
        <v>0</v>
      </c>
    </row>
    <row r="19" spans="1:3" s="2" customFormat="1" ht="41.25" customHeight="1" thickTop="1" thickBot="1" x14ac:dyDescent="0.35">
      <c r="A19" s="41"/>
      <c r="B19" s="18" t="s">
        <v>26</v>
      </c>
      <c r="C19" s="21">
        <v>0</v>
      </c>
    </row>
    <row r="20" spans="1:3" s="2" customFormat="1" ht="28.5" customHeight="1" thickTop="1" thickBot="1" x14ac:dyDescent="0.35">
      <c r="A20" s="35" t="s">
        <v>45</v>
      </c>
      <c r="B20" s="20" t="s">
        <v>1</v>
      </c>
      <c r="C20" s="19">
        <v>1</v>
      </c>
    </row>
    <row r="21" spans="1:3" s="2" customFormat="1" ht="20.25" customHeight="1" thickTop="1" thickBot="1" x14ac:dyDescent="0.35">
      <c r="A21" s="35"/>
      <c r="B21" s="30" t="s">
        <v>2</v>
      </c>
      <c r="C21" s="28">
        <v>3</v>
      </c>
    </row>
    <row r="22" spans="1:3" s="2" customFormat="1" ht="24" customHeight="1" thickTop="1" thickBot="1" x14ac:dyDescent="0.35">
      <c r="A22" s="36"/>
      <c r="B22" s="29" t="s">
        <v>3</v>
      </c>
      <c r="C22" s="1">
        <v>18</v>
      </c>
    </row>
    <row r="23" spans="1:3" s="2" customFormat="1" ht="51.75" customHeight="1" thickTop="1" thickBot="1" x14ac:dyDescent="0.35">
      <c r="A23" s="36"/>
      <c r="B23" s="33" t="s">
        <v>54</v>
      </c>
      <c r="C23" s="1">
        <v>3</v>
      </c>
    </row>
    <row r="24" spans="1:3" s="2" customFormat="1" ht="57" customHeight="1" thickTop="1" thickBot="1" x14ac:dyDescent="0.35">
      <c r="A24" s="35"/>
      <c r="B24" s="31" t="s">
        <v>4</v>
      </c>
      <c r="C24" s="32">
        <v>0</v>
      </c>
    </row>
    <row r="25" spans="1:3" ht="19.5" thickTop="1" x14ac:dyDescent="0.3">
      <c r="C25" s="27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A3" sqref="A3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4" t="s">
        <v>69</v>
      </c>
      <c r="B1" s="34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27</v>
      </c>
      <c r="B4" s="1">
        <v>11</v>
      </c>
    </row>
    <row r="5" spans="1:2" ht="37.5" customHeight="1" x14ac:dyDescent="0.3">
      <c r="A5" s="5" t="s">
        <v>28</v>
      </c>
      <c r="B5" s="1">
        <v>11</v>
      </c>
    </row>
    <row r="6" spans="1:2" ht="38.25" customHeight="1" x14ac:dyDescent="0.3">
      <c r="A6" s="5" t="s">
        <v>29</v>
      </c>
      <c r="B6" s="1">
        <v>1</v>
      </c>
    </row>
    <row r="7" spans="1:2" ht="39" customHeight="1" x14ac:dyDescent="0.3">
      <c r="A7" s="5" t="s">
        <v>30</v>
      </c>
      <c r="B7" s="1">
        <v>0</v>
      </c>
    </row>
    <row r="8" spans="1:2" ht="36" customHeight="1" x14ac:dyDescent="0.3">
      <c r="A8" s="5" t="s">
        <v>31</v>
      </c>
      <c r="B8" s="1">
        <v>3</v>
      </c>
    </row>
    <row r="9" spans="1:2" ht="38.25" customHeight="1" x14ac:dyDescent="0.3">
      <c r="A9" s="5" t="s">
        <v>32</v>
      </c>
      <c r="B9" s="1">
        <v>0</v>
      </c>
    </row>
    <row r="10" spans="1:2" ht="38.25" customHeight="1" x14ac:dyDescent="0.3">
      <c r="A10" s="5" t="s">
        <v>33</v>
      </c>
      <c r="B10" s="1">
        <v>0</v>
      </c>
    </row>
    <row r="11" spans="1:2" ht="39" customHeight="1" x14ac:dyDescent="0.3">
      <c r="A11" s="5" t="s">
        <v>34</v>
      </c>
      <c r="B11" s="1">
        <v>4</v>
      </c>
    </row>
    <row r="12" spans="1:2" ht="38.25" customHeight="1" x14ac:dyDescent="0.3">
      <c r="A12" s="5" t="s">
        <v>35</v>
      </c>
      <c r="B12" s="1">
        <v>2</v>
      </c>
    </row>
    <row r="13" spans="1:2" ht="37.5" customHeight="1" x14ac:dyDescent="0.3">
      <c r="A13" s="5" t="s">
        <v>36</v>
      </c>
      <c r="B13" s="1">
        <v>1</v>
      </c>
    </row>
    <row r="14" spans="1:2" ht="37.5" customHeight="1" x14ac:dyDescent="0.3">
      <c r="A14" s="5" t="s">
        <v>37</v>
      </c>
      <c r="B14" s="1">
        <v>0</v>
      </c>
    </row>
    <row r="15" spans="1:2" ht="36.75" customHeight="1" x14ac:dyDescent="0.3">
      <c r="A15" s="5" t="s">
        <v>38</v>
      </c>
      <c r="B15" s="1">
        <v>2</v>
      </c>
    </row>
    <row r="16" spans="1:2" ht="38.25" customHeight="1" x14ac:dyDescent="0.3">
      <c r="A16" s="5" t="s">
        <v>39</v>
      </c>
      <c r="B16" s="1">
        <v>1</v>
      </c>
    </row>
    <row r="17" spans="1:2" ht="36.75" customHeight="1" x14ac:dyDescent="0.3">
      <c r="A17" s="5" t="s">
        <v>16</v>
      </c>
      <c r="B17" s="1">
        <v>0</v>
      </c>
    </row>
    <row r="18" spans="1:2" ht="35.25" customHeight="1" x14ac:dyDescent="0.3">
      <c r="A18" s="5" t="s">
        <v>42</v>
      </c>
      <c r="B18" s="1">
        <v>6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"/>
  <sheetViews>
    <sheetView topLeftCell="A5" workbookViewId="0">
      <selection activeCell="W7" sqref="W7"/>
    </sheetView>
  </sheetViews>
  <sheetFormatPr defaultRowHeight="15" x14ac:dyDescent="0.25"/>
  <cols>
    <col min="5" max="12" width="10.5703125" customWidth="1"/>
    <col min="23" max="23" width="11.7109375" customWidth="1"/>
  </cols>
  <sheetData>
    <row r="1" spans="1:23" s="2" customFormat="1" ht="36.75" customHeight="1" x14ac:dyDescent="0.3"/>
    <row r="2" spans="1:23" s="2" customFormat="1" ht="18.75" x14ac:dyDescent="0.3"/>
    <row r="3" spans="1:23" s="7" customFormat="1" ht="18.75" x14ac:dyDescent="0.3"/>
    <row r="4" spans="1:23" s="10" customFormat="1" ht="18.75" x14ac:dyDescent="0.3">
      <c r="A4" s="49"/>
      <c r="B4" s="50"/>
      <c r="C4" s="50"/>
      <c r="D4" s="50"/>
      <c r="E4" s="24"/>
      <c r="F4" s="24"/>
      <c r="G4" s="24"/>
      <c r="H4" s="24"/>
      <c r="I4" s="24"/>
      <c r="J4" s="24"/>
      <c r="K4" s="24"/>
      <c r="L4" s="24"/>
      <c r="M4" s="51"/>
      <c r="N4" s="51"/>
      <c r="O4" s="51"/>
      <c r="P4" s="51"/>
      <c r="Q4" s="52"/>
      <c r="R4" s="52"/>
      <c r="S4" s="52"/>
      <c r="T4" s="52"/>
      <c r="U4" s="52"/>
      <c r="V4" s="52"/>
      <c r="W4" s="42" t="s">
        <v>21</v>
      </c>
    </row>
    <row r="5" spans="1:23" s="10" customFormat="1" ht="18.75" customHeight="1" x14ac:dyDescent="0.3">
      <c r="A5" s="8"/>
      <c r="B5" s="26"/>
      <c r="C5" s="26"/>
      <c r="D5" s="25" t="s">
        <v>43</v>
      </c>
      <c r="E5" s="45" t="s">
        <v>17</v>
      </c>
      <c r="F5" s="46"/>
      <c r="G5" s="46"/>
      <c r="H5" s="46"/>
      <c r="I5" s="45" t="s">
        <v>44</v>
      </c>
      <c r="J5" s="46"/>
      <c r="K5" s="46"/>
      <c r="L5" s="53"/>
      <c r="M5" s="45" t="s">
        <v>18</v>
      </c>
      <c r="N5" s="46"/>
      <c r="O5" s="46"/>
      <c r="P5" s="46"/>
      <c r="Q5" s="45" t="s">
        <v>19</v>
      </c>
      <c r="R5" s="46"/>
      <c r="S5" s="46"/>
      <c r="T5" s="46"/>
      <c r="U5" s="46"/>
      <c r="V5" s="46"/>
      <c r="W5" s="43"/>
    </row>
    <row r="6" spans="1:23" ht="18.75" x14ac:dyDescent="0.3">
      <c r="A6" s="9"/>
      <c r="B6" s="47"/>
      <c r="C6" s="48"/>
      <c r="D6" s="54"/>
      <c r="E6" s="47" t="s">
        <v>20</v>
      </c>
      <c r="F6" s="48"/>
      <c r="G6" s="48"/>
      <c r="H6" s="48"/>
      <c r="I6" s="47" t="s">
        <v>40</v>
      </c>
      <c r="J6" s="48"/>
      <c r="K6" s="48"/>
      <c r="L6" s="48"/>
      <c r="M6" s="47" t="s">
        <v>40</v>
      </c>
      <c r="N6" s="48"/>
      <c r="O6" s="48"/>
      <c r="P6" s="48"/>
      <c r="Q6" s="47" t="s">
        <v>20</v>
      </c>
      <c r="R6" s="48"/>
      <c r="S6" s="48"/>
      <c r="T6" s="48"/>
      <c r="U6" s="48"/>
      <c r="V6" s="48"/>
      <c r="W6" s="44"/>
    </row>
    <row r="7" spans="1:23" ht="369" x14ac:dyDescent="0.3">
      <c r="A7" s="9"/>
      <c r="B7" s="11" t="s">
        <v>52</v>
      </c>
      <c r="C7" s="11" t="s">
        <v>55</v>
      </c>
      <c r="D7" s="11" t="s">
        <v>56</v>
      </c>
      <c r="E7" s="11" t="s">
        <v>57</v>
      </c>
      <c r="F7" s="11" t="s">
        <v>58</v>
      </c>
      <c r="G7" s="11" t="s">
        <v>50</v>
      </c>
      <c r="H7" s="11" t="s">
        <v>59</v>
      </c>
      <c r="I7" s="11" t="s">
        <v>48</v>
      </c>
      <c r="J7" s="11" t="s">
        <v>61</v>
      </c>
      <c r="K7" s="11" t="s">
        <v>51</v>
      </c>
      <c r="L7" s="11" t="s">
        <v>60</v>
      </c>
      <c r="M7" s="11" t="s">
        <v>41</v>
      </c>
      <c r="N7" s="11" t="s">
        <v>53</v>
      </c>
      <c r="O7" s="11" t="s">
        <v>62</v>
      </c>
      <c r="P7" s="11" t="s">
        <v>63</v>
      </c>
      <c r="Q7" s="11" t="s">
        <v>64</v>
      </c>
      <c r="R7" s="11" t="s">
        <v>65</v>
      </c>
      <c r="S7" s="11" t="s">
        <v>66</v>
      </c>
      <c r="T7" s="11" t="s">
        <v>67</v>
      </c>
      <c r="U7" s="11" t="s">
        <v>68</v>
      </c>
      <c r="V7" s="11" t="s">
        <v>49</v>
      </c>
      <c r="W7" s="9"/>
    </row>
    <row r="8" spans="1:23" ht="56.25" x14ac:dyDescent="0.3">
      <c r="A8" s="12" t="s">
        <v>22</v>
      </c>
      <c r="B8" s="23">
        <v>1</v>
      </c>
      <c r="C8" s="23">
        <v>1</v>
      </c>
      <c r="D8" s="23">
        <v>3</v>
      </c>
      <c r="E8" s="23">
        <v>5</v>
      </c>
      <c r="F8" s="23">
        <v>2</v>
      </c>
      <c r="G8" s="23">
        <v>2</v>
      </c>
      <c r="H8" s="23">
        <v>1</v>
      </c>
      <c r="I8" s="23">
        <v>2</v>
      </c>
      <c r="J8" s="23">
        <v>1</v>
      </c>
      <c r="K8" s="23">
        <v>1</v>
      </c>
      <c r="L8" s="23">
        <v>1</v>
      </c>
      <c r="M8" s="9">
        <v>7</v>
      </c>
      <c r="N8" s="9">
        <v>2</v>
      </c>
      <c r="O8" s="9">
        <v>1</v>
      </c>
      <c r="P8" s="9">
        <v>2</v>
      </c>
      <c r="Q8" s="9">
        <v>1</v>
      </c>
      <c r="R8" s="9">
        <v>3</v>
      </c>
      <c r="S8" s="9">
        <v>2</v>
      </c>
      <c r="T8" s="9">
        <v>3</v>
      </c>
      <c r="U8" s="9">
        <v>1</v>
      </c>
      <c r="V8" s="9">
        <v>1</v>
      </c>
      <c r="W8" s="9">
        <v>42</v>
      </c>
    </row>
    <row r="9" spans="1:23" ht="225" x14ac:dyDescent="0.3">
      <c r="A9" s="12" t="s">
        <v>23</v>
      </c>
      <c r="B9" s="22">
        <f t="shared" ref="B9:W9" si="0">(B8/$W8)*100%</f>
        <v>2.3809523809523808E-2</v>
      </c>
      <c r="C9" s="22">
        <f t="shared" si="0"/>
        <v>2.3809523809523808E-2</v>
      </c>
      <c r="D9" s="22">
        <f t="shared" si="0"/>
        <v>7.1428571428571425E-2</v>
      </c>
      <c r="E9" s="22">
        <f t="shared" si="0"/>
        <v>0.11904761904761904</v>
      </c>
      <c r="F9" s="22">
        <f t="shared" si="0"/>
        <v>4.7619047619047616E-2</v>
      </c>
      <c r="G9" s="22">
        <f t="shared" si="0"/>
        <v>4.7619047619047616E-2</v>
      </c>
      <c r="H9" s="22">
        <f t="shared" si="0"/>
        <v>2.3809523809523808E-2</v>
      </c>
      <c r="I9" s="22">
        <f t="shared" si="0"/>
        <v>4.7619047619047616E-2</v>
      </c>
      <c r="J9" s="22">
        <f t="shared" si="0"/>
        <v>2.3809523809523808E-2</v>
      </c>
      <c r="K9" s="22">
        <f t="shared" si="0"/>
        <v>2.3809523809523808E-2</v>
      </c>
      <c r="L9" s="22">
        <f t="shared" si="0"/>
        <v>2.3809523809523808E-2</v>
      </c>
      <c r="M9" s="22">
        <f t="shared" si="0"/>
        <v>0.16666666666666666</v>
      </c>
      <c r="N9" s="22">
        <f t="shared" si="0"/>
        <v>4.7619047619047616E-2</v>
      </c>
      <c r="O9" s="22">
        <f t="shared" si="0"/>
        <v>2.3809523809523808E-2</v>
      </c>
      <c r="P9" s="22">
        <f t="shared" si="0"/>
        <v>4.7619047619047616E-2</v>
      </c>
      <c r="Q9" s="22">
        <f t="shared" si="0"/>
        <v>2.3809523809523808E-2</v>
      </c>
      <c r="R9" s="22">
        <f t="shared" si="0"/>
        <v>7.1428571428571425E-2</v>
      </c>
      <c r="S9" s="22">
        <f t="shared" si="0"/>
        <v>4.7619047619047616E-2</v>
      </c>
      <c r="T9" s="22">
        <f t="shared" si="0"/>
        <v>7.1428571428571425E-2</v>
      </c>
      <c r="U9" s="22">
        <f t="shared" si="0"/>
        <v>2.3809523809523808E-2</v>
      </c>
      <c r="V9" s="22">
        <f t="shared" si="0"/>
        <v>2.3809523809523808E-2</v>
      </c>
      <c r="W9" s="22">
        <f t="shared" si="0"/>
        <v>1</v>
      </c>
    </row>
  </sheetData>
  <mergeCells count="12">
    <mergeCell ref="A4:D4"/>
    <mergeCell ref="Q5:V5"/>
    <mergeCell ref="Q6:V6"/>
    <mergeCell ref="M4:V4"/>
    <mergeCell ref="I5:L5"/>
    <mergeCell ref="I6:L6"/>
    <mergeCell ref="B6:D6"/>
    <mergeCell ref="W4:W6"/>
    <mergeCell ref="E5:H5"/>
    <mergeCell ref="M5:P5"/>
    <mergeCell ref="E6:H6"/>
    <mergeCell ref="M6:P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2023-01-10T07:48:10Z</cp:lastPrinted>
  <dcterms:created xsi:type="dcterms:W3CDTF">2019-08-12T15:56:07Z</dcterms:created>
  <dcterms:modified xsi:type="dcterms:W3CDTF">2023-01-10T13:31:01Z</dcterms:modified>
</cp:coreProperties>
</file>