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<sst xmlns="http://schemas.openxmlformats.org/spreadsheetml/2006/main" count="63" uniqueCount="63">
  <si>
    <t xml:space="preserve">Количество обращений, поступивших в  администрацию Ракитянского района за июнь 2024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</si>
  <si>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</si>
  <si>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</si>
  <si>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</si>
  <si>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</si>
  <si>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</si>
  <si>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</si>
  <si>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</si>
  <si>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запрос информации</t>
  </si>
  <si>
    <t xml:space="preserve">нет значения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</si>
  <si>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</si>
  <si>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</si>
  <si>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</si>
  <si>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</si>
  <si>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</si>
  <si>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</si>
  <si>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2024 года</t>
  </si>
  <si>
    <t>поддержано</t>
  </si>
  <si>
    <t xml:space="preserve">в том числе меры приняты</t>
  </si>
  <si>
    <t>разъяснено</t>
  </si>
  <si>
    <t xml:space="preserve">представлена информация по запросу</t>
  </si>
  <si>
    <t xml:space="preserve">не поддержано</t>
  </si>
  <si>
    <t xml:space="preserve">Количество обращений, поступивших в Ракитянском районе за июнь 2024 года с распределением по городским и сельским поселениям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</si>
  <si>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</si>
  <si>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</si>
  <si>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городское поселение "Поселок Ракитное"</t>
  </si>
  <si>
    <t xml:space="preserve">городское поселение "Поселок Пролетарский"</t>
  </si>
  <si>
    <t xml:space="preserve">Бобравское сельское поселение</t>
  </si>
  <si>
    <t xml:space="preserve">Венгеровское сельское поселение</t>
  </si>
  <si>
    <t xml:space="preserve">Дмитриевское сельское поселение</t>
  </si>
  <si>
    <t xml:space="preserve">Зинаидинское сельское поселение</t>
  </si>
  <si>
    <t xml:space="preserve">Илек-Кошарское сельское поселение</t>
  </si>
  <si>
    <t xml:space="preserve">Нижнепенское сельское поселение</t>
  </si>
  <si>
    <t xml:space="preserve">Вышнепенское сельское поселение</t>
  </si>
  <si>
    <t xml:space="preserve">Солдатское сельское поселение</t>
  </si>
  <si>
    <t xml:space="preserve">Трефиловское сельское поселение</t>
  </si>
  <si>
    <t xml:space="preserve">Введено-Готнянское сельское поселение</t>
  </si>
  <si>
    <t xml:space="preserve">Центральное сельское поселение</t>
  </si>
  <si>
    <t xml:space="preserve">Другой регион</t>
  </si>
  <si>
    <t xml:space="preserve">Нет значения</t>
  </si>
  <si>
    <t xml:space="preserve">Оборона, безопасность</t>
  </si>
  <si>
    <t xml:space="preserve">Социальная сфера</t>
  </si>
  <si>
    <t xml:space="preserve">Государство, общество и политика</t>
  </si>
  <si>
    <t>Экономика</t>
  </si>
  <si>
    <t>Благоустройство</t>
  </si>
  <si>
    <t xml:space="preserve">Жилищно-коммунальная сфера</t>
  </si>
  <si>
    <t>Всего</t>
  </si>
  <si>
    <t>вопросы</t>
  </si>
  <si>
    <t>Вопросы</t>
  </si>
  <si>
    <t>Мобилизация</t>
  </si>
  <si>
    <t xml:space="preserve">Безопасность, охрана правопорядка</t>
  </si>
  <si>
    <t xml:space="preserve">Социальное обеспечение и меры социальной поддержки</t>
  </si>
  <si>
    <t xml:space="preserve">Образование, наука, культура</t>
  </si>
  <si>
    <t>льготы</t>
  </si>
  <si>
    <t xml:space="preserve">Арендные отношения в области землепользования</t>
  </si>
  <si>
    <t xml:space="preserve">Право собственности</t>
  </si>
  <si>
    <t xml:space="preserve">организация мест для массового отдыа</t>
  </si>
  <si>
    <t xml:space="preserve">Деятельность субъектов торговли, торговые точки</t>
  </si>
  <si>
    <t>дороги</t>
  </si>
  <si>
    <t xml:space="preserve">Управляющие организации, товарищества собственников жилья</t>
  </si>
  <si>
    <t xml:space="preserve">Жилище, коммунальное хозяйство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</si>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</sst>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b/>
      <sz val="12.000000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0" numFmtId="0" xfId="0" applyFont="1" applyAlignment="1">
      <alignment horizontal="center" vertical="center" wrapText="1"/>
    </xf>
    <xf fontId="3" fillId="0" borderId="8" numFmtId="0" xfId="0" applyFont="1" applyBorder="1"/>
    <xf fontId="3" fillId="0" borderId="8" numFmtId="0" xfId="0" applyFont="1" applyBorder="1" applyAlignment="1">
      <alignment horizontal="center"/>
    </xf>
    <xf fontId="3" fillId="0" borderId="9" numFmtId="0" xfId="0" applyFont="1" applyBorder="1"/>
    <xf fontId="3" fillId="0" borderId="9" numFmtId="0" xfId="0" applyFont="1" applyBorder="1" applyAlignment="1">
      <alignment horizontal="center"/>
    </xf>
    <xf fontId="3" fillId="0" borderId="9" numFmtId="0" xfId="0" applyFont="1" applyBorder="1" applyAlignment="1">
      <alignment wrapText="1"/>
    </xf>
    <xf fontId="3" fillId="0" borderId="10" numFmtId="0" xfId="0" applyFont="1" applyBorder="1"/>
    <xf fontId="3" fillId="0" borderId="11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shrinkToFit="1" vertical="center"/>
    </xf>
    <xf fontId="3" fillId="0" borderId="9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9" fillId="0" borderId="0" numFmtId="0" xfId="0" applyFont="1"/>
    <xf fontId="10" fillId="0" borderId="0" numFmtId="0" xfId="0" applyFont="1"/>
    <xf fontId="8" fillId="0" borderId="0" numFmtId="0" xfId="0" applyFont="1" applyAlignment="1">
      <alignment horizontal="center"/>
    </xf>
    <xf fontId="8" fillId="0" borderId="12" numFmtId="0" xfId="0" applyFont="1" applyBorder="1" applyAlignment="1">
      <alignment horizontal="center"/>
    </xf>
    <xf fontId="9" fillId="0" borderId="9" numFmtId="0" xfId="0" applyFont="1" applyBorder="1" applyAlignment="1">
      <alignment vertical="top"/>
    </xf>
    <xf fontId="9" fillId="0" borderId="9" numFmtId="0" xfId="0" applyFont="1" applyBorder="1"/>
    <xf fontId="9" fillId="0" borderId="9" numFmtId="0" xfId="0" applyFont="1" applyBorder="1" applyAlignment="1">
      <alignment horizontal="center"/>
    </xf>
    <xf fontId="10" fillId="0" borderId="9" numFmtId="0" xfId="0" applyFont="1" applyBorder="1" applyAlignment="1">
      <alignment horizontal="center" vertical="center" wrapText="1"/>
    </xf>
    <xf fontId="11" fillId="0" borderId="9" numFmtId="0" xfId="0" applyFont="1" applyBorder="1" applyAlignment="1">
      <alignment horizontal="center" vertical="center" wrapText="1"/>
    </xf>
    <xf fontId="10" fillId="0" borderId="13" numFmtId="0" xfId="0" applyFont="1" applyBorder="1" applyAlignment="1">
      <alignment horizontal="center" vertical="center" wrapText="1"/>
    </xf>
    <xf fontId="10" fillId="0" borderId="12" numFmtId="0" xfId="0" applyFont="1" applyBorder="1" applyAlignment="1">
      <alignment horizontal="center" vertical="center" wrapText="1"/>
    </xf>
    <xf fontId="10" fillId="0" borderId="0" numFmtId="0" xfId="0" applyFont="1" applyAlignment="1">
      <alignment horizontal="center" vertical="center" wrapText="1"/>
    </xf>
    <xf fontId="10" fillId="0" borderId="14" numFmtId="0" xfId="0" applyFont="1" applyBorder="1" applyAlignment="1">
      <alignment horizontal="center" vertical="center" wrapText="1"/>
    </xf>
    <xf fontId="10" fillId="0" borderId="15" numFmtId="0" xfId="0" applyFont="1" applyBorder="1" applyAlignment="1">
      <alignment horizontal="center" vertical="center" wrapText="1"/>
    </xf>
    <xf fontId="9" fillId="0" borderId="15" numFmtId="0" xfId="0" applyFont="1" applyBorder="1" applyAlignment="1">
      <alignment horizontal="center" vertical="top"/>
    </xf>
    <xf fontId="8" fillId="0" borderId="9" numFmtId="0" xfId="0" applyFont="1" applyBorder="1"/>
    <xf fontId="8" fillId="0" borderId="9" numFmtId="0" xfId="0" applyFont="1" applyBorder="1" applyAlignment="1">
      <alignment horizontal="center"/>
    </xf>
    <xf fontId="8" fillId="0" borderId="16" numFmtId="0" xfId="0" applyFont="1" applyBorder="1" applyAlignment="1">
      <alignment horizontal="center"/>
    </xf>
    <xf fontId="8" fillId="0" borderId="17" numFmtId="0" xfId="0" applyFont="1" applyBorder="1" applyAlignment="1">
      <alignment horizontal="center"/>
    </xf>
    <xf fontId="8" fillId="0" borderId="18" numFmtId="0" xfId="0" applyFont="1" applyBorder="1" applyAlignment="1">
      <alignment horizontal="center"/>
    </xf>
    <xf fontId="9" fillId="0" borderId="18" numFmtId="0" xfId="0" applyFont="1" applyBorder="1" applyAlignment="1">
      <alignment horizontal="center" vertical="top"/>
    </xf>
    <xf fontId="8" fillId="0" borderId="9" numFmtId="0" xfId="0" applyFont="1" applyBorder="1" applyAlignment="1">
      <alignment textRotation="90"/>
    </xf>
    <xf fontId="9" fillId="0" borderId="9" numFmtId="0" xfId="0" applyFont="1" applyBorder="1" applyAlignment="1">
      <alignment horizontal="center" vertical="center" wrapText="1"/>
    </xf>
    <xf fontId="8" fillId="0" borderId="9" numFmtId="0" xfId="0" applyFont="1" applyBorder="1" applyAlignment="1">
      <alignment horizontal="right" wrapText="1"/>
    </xf>
    <xf fontId="7" fillId="0" borderId="9" numFmtId="10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A1" activeCellId="0" sqref="A1:C2"/>
    </sheetView>
  </sheetViews>
  <sheetFormatPr defaultRowHeight="14.25"/>
  <cols>
    <col bestFit="1" customWidth="1" min="1" max="1" width="34.7109375"/>
    <col bestFit="1" customWidth="1" min="2" max="2" width="38.140625"/>
    <col bestFit="1" customWidth="1" min="3" max="3" width="13.5703125"/>
  </cols>
  <sheetData>
    <row r="1" ht="15" customHeight="1">
      <c r="A1" s="1" t="s">
        <v>0</v>
      </c>
      <c r="B1" s="1"/>
      <c r="C1" s="1"/>
    </row>
    <row r="2" ht="23.25" customHeight="1">
      <c r="A2" s="1"/>
      <c r="B2" s="1"/>
      <c r="C2" s="1"/>
    </row>
    <row r="3" ht="15.75" hidden="1"/>
    <row r="4" ht="15.75" hidden="1"/>
    <row r="5" ht="15.75" hidden="1"/>
    <row r="6" s="2" customFormat="1" ht="31.5" customHeight="1">
      <c r="A6" s="3" t="s">
        <v>1</v>
      </c>
      <c r="B6" s="4"/>
      <c r="C6" s="5">
        <v>29</v>
      </c>
    </row>
    <row r="7" s="2" customFormat="1" ht="15" customHeight="1">
      <c r="A7" s="6" t="s">
        <v>2</v>
      </c>
      <c r="B7" s="7" t="s">
        <v>3</v>
      </c>
      <c r="C7" s="5">
        <v>19</v>
      </c>
    </row>
    <row r="8" s="2" customFormat="1" ht="15" customHeight="1">
      <c r="A8" s="8"/>
      <c r="B8" s="9" t="s">
        <v>4</v>
      </c>
      <c r="C8" s="5">
        <v>3</v>
      </c>
    </row>
    <row r="9" s="2" customFormat="1" ht="33" customHeight="1">
      <c r="A9" s="8"/>
      <c r="B9" s="9" t="s">
        <v>5</v>
      </c>
      <c r="C9" s="5">
        <v>2</v>
      </c>
    </row>
    <row r="10" s="2" customFormat="1" ht="15" customHeight="1">
      <c r="A10" s="8"/>
      <c r="B10" s="9" t="s">
        <v>6</v>
      </c>
      <c r="C10" s="5">
        <v>14</v>
      </c>
    </row>
    <row r="11" s="2" customFormat="1" ht="18.75">
      <c r="A11" s="8"/>
      <c r="B11" s="10" t="s">
        <v>7</v>
      </c>
      <c r="C11" s="5">
        <v>17</v>
      </c>
    </row>
    <row r="12" s="2" customFormat="1" ht="18.75">
      <c r="A12" s="8"/>
      <c r="B12" s="10" t="s">
        <v>8</v>
      </c>
      <c r="C12" s="5">
        <v>1</v>
      </c>
    </row>
    <row r="13" s="2" customFormat="1" ht="18.75">
      <c r="A13" s="8"/>
      <c r="B13" s="10" t="s">
        <v>9</v>
      </c>
      <c r="C13" s="5">
        <v>0</v>
      </c>
    </row>
    <row r="14" s="2" customFormat="1" ht="18.75">
      <c r="A14" s="8"/>
      <c r="B14" s="10" t="s">
        <v>10</v>
      </c>
      <c r="C14" s="5">
        <v>1</v>
      </c>
    </row>
    <row r="15" s="2" customFormat="1" ht="18.75">
      <c r="A15" s="8"/>
      <c r="B15" s="10" t="s">
        <v>11</v>
      </c>
      <c r="C15" s="5">
        <v>0</v>
      </c>
    </row>
    <row r="16" s="11" customFormat="1" ht="18.75">
      <c r="A16" s="8"/>
      <c r="B16" s="12" t="s">
        <v>12</v>
      </c>
      <c r="C16" s="5">
        <v>9</v>
      </c>
    </row>
    <row r="17" s="2" customFormat="1" ht="18.75">
      <c r="A17" s="8"/>
      <c r="B17" s="12" t="s">
        <v>13</v>
      </c>
      <c r="C17" s="5">
        <v>3</v>
      </c>
    </row>
    <row r="18" s="2" customFormat="1" ht="18.75">
      <c r="A18" s="8"/>
      <c r="B18" s="13" t="s">
        <v>14</v>
      </c>
      <c r="C18" s="5">
        <v>0</v>
      </c>
    </row>
    <row r="19" s="2" customFormat="1" ht="41.25" customHeight="1">
      <c r="A19" s="14"/>
      <c r="B19" s="15" t="s">
        <v>15</v>
      </c>
      <c r="C19" s="16">
        <v>0</v>
      </c>
    </row>
    <row r="20" s="2" customFormat="1" ht="28.5" customHeight="1">
      <c r="A20" s="17" t="s">
        <v>16</v>
      </c>
      <c r="B20" s="18" t="s">
        <v>17</v>
      </c>
      <c r="C20" s="5">
        <v>1</v>
      </c>
    </row>
    <row r="21" s="2" customFormat="1" ht="20.25" customHeight="1">
      <c r="A21" s="19"/>
      <c r="B21" s="20" t="s">
        <v>18</v>
      </c>
      <c r="C21" s="21">
        <v>2</v>
      </c>
    </row>
    <row r="22" s="2" customFormat="1" ht="24" customHeight="1">
      <c r="A22" s="19"/>
      <c r="B22" s="22" t="s">
        <v>19</v>
      </c>
      <c r="C22" s="23">
        <v>10</v>
      </c>
    </row>
    <row r="23" s="2" customFormat="1" ht="51.75" customHeight="1">
      <c r="A23" s="19"/>
      <c r="B23" s="24" t="s">
        <v>20</v>
      </c>
      <c r="C23" s="23">
        <v>1</v>
      </c>
    </row>
    <row r="24" s="2" customFormat="1" ht="57" customHeight="1">
      <c r="A24" s="19"/>
      <c r="B24" s="25" t="s">
        <v>21</v>
      </c>
      <c r="C24" s="26">
        <v>0</v>
      </c>
    </row>
    <row r="25" ht="18.75">
      <c r="A25" s="19"/>
    </row>
  </sheetData>
  <mergeCells count="4">
    <mergeCell ref="A1:C2"/>
    <mergeCell ref="A6:B6"/>
    <mergeCell ref="A7:A19"/>
    <mergeCell ref="A20:A2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:B1"/>
    </sheetView>
  </sheetViews>
  <sheetFormatPr defaultRowHeight="14.25"/>
  <cols>
    <col bestFit="1" customWidth="1" min="1" max="1" width="58.42578125"/>
    <col bestFit="1" customWidth="1" min="2" max="2" width="30.140625"/>
    <col bestFit="1" customWidth="1" min="4" max="5" width="9.140625"/>
  </cols>
  <sheetData>
    <row r="1" ht="73.5" customHeight="1">
      <c r="A1" s="1" t="s">
        <v>22</v>
      </c>
      <c r="B1" s="1"/>
    </row>
    <row r="3" ht="46.5" customHeight="1">
      <c r="A3" s="27" t="s">
        <v>23</v>
      </c>
      <c r="B3" s="27" t="s">
        <v>24</v>
      </c>
    </row>
    <row r="4" ht="38.25" customHeight="1">
      <c r="A4" s="28" t="s">
        <v>25</v>
      </c>
      <c r="B4" s="23">
        <v>5</v>
      </c>
    </row>
    <row r="5" ht="37.5" customHeight="1">
      <c r="A5" s="29" t="s">
        <v>26</v>
      </c>
      <c r="B5" s="23">
        <v>7</v>
      </c>
    </row>
    <row r="6" ht="38.25" customHeight="1">
      <c r="A6" s="29" t="s">
        <v>27</v>
      </c>
      <c r="B6" s="23">
        <v>0</v>
      </c>
    </row>
    <row r="7" ht="39" customHeight="1">
      <c r="A7" s="29" t="s">
        <v>28</v>
      </c>
      <c r="B7" s="23">
        <v>0</v>
      </c>
    </row>
    <row r="8" ht="36" customHeight="1">
      <c r="A8" s="29" t="s">
        <v>29</v>
      </c>
      <c r="B8" s="23">
        <v>0</v>
      </c>
    </row>
    <row r="9" ht="38.25" customHeight="1">
      <c r="A9" s="29" t="s">
        <v>30</v>
      </c>
      <c r="B9" s="23">
        <v>0</v>
      </c>
    </row>
    <row r="10" ht="38.25" customHeight="1">
      <c r="A10" s="29" t="s">
        <v>31</v>
      </c>
      <c r="B10" s="23">
        <v>2</v>
      </c>
    </row>
    <row r="11" ht="39" customHeight="1">
      <c r="A11" s="29" t="s">
        <v>32</v>
      </c>
      <c r="B11" s="23">
        <v>1</v>
      </c>
    </row>
    <row r="12" ht="38.25" customHeight="1">
      <c r="A12" s="29" t="s">
        <v>33</v>
      </c>
      <c r="B12" s="23">
        <v>0</v>
      </c>
    </row>
    <row r="13" ht="37.5" customHeight="1">
      <c r="A13" s="29" t="s">
        <v>34</v>
      </c>
      <c r="B13" s="23">
        <v>1</v>
      </c>
    </row>
    <row r="14" ht="37.5" customHeight="1">
      <c r="A14" s="29" t="s">
        <v>35</v>
      </c>
      <c r="B14" s="23">
        <v>0</v>
      </c>
    </row>
    <row r="15" ht="36.75" customHeight="1">
      <c r="A15" s="29" t="s">
        <v>36</v>
      </c>
      <c r="B15" s="23">
        <v>0</v>
      </c>
    </row>
    <row r="16" ht="38.25" customHeight="1">
      <c r="A16" s="29" t="s">
        <v>37</v>
      </c>
      <c r="B16" s="23">
        <v>1</v>
      </c>
    </row>
    <row r="17" ht="36.75" customHeight="1">
      <c r="A17" s="29" t="s">
        <v>38</v>
      </c>
      <c r="B17" s="23">
        <v>1</v>
      </c>
    </row>
    <row r="18" ht="35.25" customHeight="1">
      <c r="A18" s="29" t="s">
        <v>39</v>
      </c>
      <c r="B18" s="23">
        <v>1</v>
      </c>
    </row>
    <row r="19" ht="18.75">
      <c r="A19" s="2"/>
      <c r="B19" s="2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70">
      <selection activeCell="M8" activeCellId="0" sqref="M8"/>
    </sheetView>
  </sheetViews>
  <sheetFormatPr defaultRowHeight="14.25"/>
  <cols>
    <col bestFit="1" customWidth="1" min="2" max="2" width="12.5703125"/>
    <col bestFit="1" customWidth="1" min="3" max="3" width="17.7109375"/>
    <col bestFit="1" customWidth="1" min="4" max="5" width="10.5703125"/>
    <col bestFit="1" customWidth="1" min="6" max="6" width="13.42578125"/>
    <col bestFit="1" customWidth="1" min="7" max="7" width="13"/>
    <col bestFit="1" customWidth="1" min="8" max="8" width="9.28515625"/>
    <col bestFit="1" customWidth="1" min="9" max="9" width="14.5703125"/>
    <col bestFit="1" customWidth="1" min="10" max="10" width="12.42578125"/>
    <col bestFit="1" customWidth="1" min="11" max="11" width="18.85546875"/>
    <col bestFit="1" customWidth="1" min="12" max="12" width="14.7109375"/>
    <col bestFit="1" customWidth="1" min="13" max="13" width="23.00390625"/>
    <col bestFit="1" customWidth="1" min="15" max="15" width="19.140625"/>
  </cols>
  <sheetData>
    <row r="1" s="2" customFormat="1" ht="36.75" customHeight="1"/>
    <row r="2" s="2" customFormat="1" ht="18.75"/>
    <row r="3" s="30" customFormat="1" ht="18.75">
      <c r="A3" s="30"/>
      <c r="B3" s="30"/>
      <c r="C3" s="30"/>
      <c r="D3" s="30"/>
      <c r="E3" s="30"/>
      <c r="F3" s="30"/>
      <c r="G3" s="30"/>
      <c r="H3" s="30"/>
      <c r="I3" s="30"/>
    </row>
    <row r="4" s="31" customFormat="1" ht="18.75">
      <c r="A4" s="32"/>
      <c r="B4" s="32"/>
      <c r="C4" s="32"/>
      <c r="D4" s="32"/>
      <c r="E4" s="32"/>
      <c r="F4" s="32"/>
      <c r="G4" s="32"/>
      <c r="H4" s="33"/>
      <c r="I4" s="33"/>
      <c r="J4" s="34"/>
      <c r="K4" s="35"/>
      <c r="L4" s="36"/>
      <c r="M4" s="36"/>
    </row>
    <row r="5" s="31" customFormat="1" ht="63.75" customHeight="1">
      <c r="A5" s="37"/>
      <c r="B5" s="38" t="s">
        <v>40</v>
      </c>
      <c r="C5" s="38"/>
      <c r="D5" s="39" t="s">
        <v>41</v>
      </c>
      <c r="E5" s="39"/>
      <c r="F5" s="39"/>
      <c r="G5" s="40" t="s">
        <v>42</v>
      </c>
      <c r="H5" s="40"/>
      <c r="I5" s="41" t="s">
        <v>43</v>
      </c>
      <c r="J5" s="42"/>
      <c r="K5" s="43" t="s">
        <v>44</v>
      </c>
      <c r="L5" s="43"/>
      <c r="M5" s="44" t="s">
        <v>45</v>
      </c>
      <c r="N5" s="45"/>
      <c r="O5" s="46" t="s">
        <v>46</v>
      </c>
    </row>
    <row r="6" ht="18.75">
      <c r="A6" s="47"/>
      <c r="B6" s="48" t="s">
        <v>47</v>
      </c>
      <c r="C6" s="48"/>
      <c r="D6" s="48" t="s">
        <v>48</v>
      </c>
      <c r="E6" s="48"/>
      <c r="F6" s="48"/>
      <c r="G6" s="48" t="s">
        <v>47</v>
      </c>
      <c r="H6" s="48"/>
      <c r="I6" s="49" t="s">
        <v>47</v>
      </c>
      <c r="J6" s="50"/>
      <c r="K6" s="51" t="s">
        <v>47</v>
      </c>
      <c r="L6" s="51"/>
      <c r="M6" s="49" t="s">
        <v>48</v>
      </c>
      <c r="N6" s="51"/>
      <c r="O6" s="52"/>
    </row>
    <row r="7" ht="390">
      <c r="A7" s="47"/>
      <c r="B7" s="53" t="s">
        <v>49</v>
      </c>
      <c r="C7" s="53" t="s">
        <v>50</v>
      </c>
      <c r="D7" s="53" t="s">
        <v>51</v>
      </c>
      <c r="E7" s="53" t="s">
        <v>52</v>
      </c>
      <c r="F7" s="53" t="s">
        <v>53</v>
      </c>
      <c r="G7" s="53" t="s">
        <v>54</v>
      </c>
      <c r="H7" s="53" t="s">
        <v>55</v>
      </c>
      <c r="I7" s="53" t="s">
        <v>56</v>
      </c>
      <c r="J7" s="53" t="s">
        <v>57</v>
      </c>
      <c r="K7" s="53" t="s">
        <v>58</v>
      </c>
      <c r="L7" s="53" t="s">
        <v>56</v>
      </c>
      <c r="M7" s="53" t="s">
        <v>59</v>
      </c>
      <c r="N7" s="53" t="s">
        <v>60</v>
      </c>
      <c r="O7" s="53"/>
    </row>
    <row r="8" ht="56.25">
      <c r="A8" s="54" t="s">
        <v>61</v>
      </c>
      <c r="B8" s="55">
        <v>0</v>
      </c>
      <c r="C8" s="55">
        <v>1</v>
      </c>
      <c r="D8" s="55">
        <v>2</v>
      </c>
      <c r="E8" s="55">
        <v>3</v>
      </c>
      <c r="F8" s="55">
        <v>3</v>
      </c>
      <c r="G8" s="55">
        <v>0</v>
      </c>
      <c r="H8" s="55">
        <v>1</v>
      </c>
      <c r="I8" s="55">
        <v>1</v>
      </c>
      <c r="J8" s="55">
        <v>1</v>
      </c>
      <c r="K8" s="55">
        <v>1</v>
      </c>
      <c r="L8" s="55">
        <v>0</v>
      </c>
      <c r="M8" s="55">
        <v>0</v>
      </c>
      <c r="N8" s="55">
        <v>6</v>
      </c>
      <c r="O8" s="47">
        <f t="shared" ref="O8:O9" si="0">SUM(B8:N8)</f>
        <v>19</v>
      </c>
    </row>
    <row r="9" ht="206.25">
      <c r="A9" s="54" t="s">
        <v>62</v>
      </c>
      <c r="B9" s="56">
        <f>B8/$O$8</f>
        <v>0</v>
      </c>
      <c r="C9" s="56">
        <f>C8/$O$8</f>
        <v>5.2631578947368418e-002</v>
      </c>
      <c r="D9" s="56">
        <f>D8/$O$8</f>
        <v>0.10526315789473684</v>
      </c>
      <c r="E9" s="56">
        <f>E8/$O$8</f>
        <v>0.15789473684210525</v>
      </c>
      <c r="F9" s="56">
        <f>F8/$O$8</f>
        <v>0.15789473684210525</v>
      </c>
      <c r="G9" s="56">
        <f>G8/$O$8</f>
        <v>0</v>
      </c>
      <c r="H9" s="56">
        <f>H8/$O$8</f>
        <v>5.2631578947368418e-002</v>
      </c>
      <c r="I9" s="56">
        <f>I8/$O$8</f>
        <v>5.2631578947368418e-002</v>
      </c>
      <c r="J9" s="56">
        <f>J8/$O$8</f>
        <v>5.2631578947368418e-002</v>
      </c>
      <c r="K9" s="56">
        <f>K8/$O$8</f>
        <v>5.2631578947368418e-002</v>
      </c>
      <c r="L9" s="56">
        <f>L8/$O$8</f>
        <v>0</v>
      </c>
      <c r="M9" s="56">
        <f>M8/$O$8</f>
        <v>0</v>
      </c>
      <c r="N9" s="56">
        <f>N8/$O$8</f>
        <v>0.31578947368421051</v>
      </c>
      <c r="O9" s="56">
        <f t="shared" si="0"/>
        <v>0.99999999999999989</v>
      </c>
    </row>
  </sheetData>
  <mergeCells count="14">
    <mergeCell ref="J4:K4"/>
    <mergeCell ref="B5:C5"/>
    <mergeCell ref="D5:F5"/>
    <mergeCell ref="G5:H5"/>
    <mergeCell ref="I5:J5"/>
    <mergeCell ref="K5:L5"/>
    <mergeCell ref="M5:N5"/>
    <mergeCell ref="O5:O6"/>
    <mergeCell ref="B6:C6"/>
    <mergeCell ref="D6:F6"/>
    <mergeCell ref="G6:H6"/>
    <mergeCell ref="I6:J6"/>
    <mergeCell ref="K6:L6"/>
    <mergeCell ref="M6:N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7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Р7-Офис/6.2.2.20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2</cp:revision>
  <dcterms:created xsi:type="dcterms:W3CDTF">2019-08-12T15:56:07Z</dcterms:created>
  <dcterms:modified xsi:type="dcterms:W3CDTF">2024-07-02T06:32:01Z</dcterms:modified>
</cp:coreProperties>
</file>